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総合成績" sheetId="7" r:id="rId1"/>
    <sheet name="カテゴリ別" sheetId="4" r:id="rId2"/>
    <sheet name="親子" sheetId="5" r:id="rId3"/>
  </sheets>
  <calcPr calcId="152511"/>
</workbook>
</file>

<file path=xl/calcChain.xml><?xml version="1.0" encoding="utf-8"?>
<calcChain xmlns="http://schemas.openxmlformats.org/spreadsheetml/2006/main">
  <c r="D38" i="5" l="1"/>
  <c r="E38" i="5"/>
  <c r="F38" i="5"/>
  <c r="C38" i="5"/>
  <c r="D29" i="5"/>
  <c r="E29" i="5"/>
  <c r="F29" i="5"/>
  <c r="C29" i="5"/>
  <c r="AA25" i="4"/>
  <c r="AB25" i="4"/>
  <c r="AC25" i="4"/>
  <c r="AD25" i="4"/>
  <c r="AE25" i="4"/>
  <c r="AF25" i="4"/>
  <c r="AG25" i="4"/>
  <c r="Z25" i="4"/>
  <c r="AA20" i="4"/>
  <c r="AB20" i="4"/>
  <c r="AC20" i="4"/>
  <c r="AD20" i="4"/>
  <c r="AE20" i="4"/>
  <c r="AF20" i="4"/>
  <c r="AG20" i="4"/>
  <c r="Z20" i="4"/>
  <c r="T25" i="4"/>
  <c r="U25" i="4"/>
  <c r="V25" i="4"/>
  <c r="W25" i="4"/>
  <c r="X25" i="4"/>
  <c r="U20" i="4"/>
  <c r="V20" i="4"/>
  <c r="W20" i="4"/>
  <c r="X20" i="4"/>
  <c r="T20" i="4"/>
  <c r="P20" i="4"/>
  <c r="Q20" i="4"/>
  <c r="R20" i="4"/>
  <c r="S20" i="4"/>
  <c r="O20" i="4"/>
  <c r="D20" i="4"/>
  <c r="E20" i="4"/>
  <c r="F20" i="4"/>
  <c r="G20" i="4"/>
  <c r="H20" i="4"/>
  <c r="I20" i="4"/>
  <c r="J20" i="4"/>
  <c r="K20" i="4"/>
  <c r="L20" i="4"/>
  <c r="M20" i="4"/>
  <c r="C20" i="4"/>
  <c r="AG11" i="4"/>
  <c r="AF11" i="4"/>
  <c r="AE11" i="4"/>
  <c r="AD11" i="4"/>
  <c r="AC11" i="4"/>
  <c r="AB11" i="4"/>
  <c r="AA11" i="4"/>
  <c r="Z11" i="4"/>
  <c r="X11" i="4"/>
  <c r="W11" i="4"/>
  <c r="V11" i="4"/>
  <c r="U11" i="4"/>
  <c r="T11" i="4"/>
  <c r="S11" i="4"/>
  <c r="S25" i="4" s="1"/>
  <c r="R11" i="4"/>
  <c r="R25" i="4" s="1"/>
  <c r="Q11" i="4"/>
  <c r="Q25" i="4" s="1"/>
  <c r="P11" i="4"/>
  <c r="P25" i="4" s="1"/>
  <c r="O11" i="4"/>
  <c r="E11" i="4"/>
  <c r="E25" i="4" s="1"/>
  <c r="F11" i="4"/>
  <c r="F25" i="4" s="1"/>
  <c r="G11" i="4"/>
  <c r="G25" i="4" s="1"/>
  <c r="H11" i="4"/>
  <c r="H25" i="4" s="1"/>
  <c r="I11" i="4"/>
  <c r="I25" i="4" s="1"/>
  <c r="J11" i="4"/>
  <c r="J25" i="4" s="1"/>
  <c r="K11" i="4"/>
  <c r="K25" i="4" s="1"/>
  <c r="L11" i="4"/>
  <c r="L25" i="4" s="1"/>
  <c r="M11" i="4"/>
  <c r="M25" i="4" s="1"/>
  <c r="D11" i="4"/>
  <c r="D25" i="4" s="1"/>
  <c r="C11" i="4"/>
  <c r="O25" i="4" l="1"/>
  <c r="C25" i="4"/>
</calcChain>
</file>

<file path=xl/sharedStrings.xml><?xml version="1.0" encoding="utf-8"?>
<sst xmlns="http://schemas.openxmlformats.org/spreadsheetml/2006/main" count="275" uniqueCount="116">
  <si>
    <t>園児</t>
    <rPh sb="0" eb="2">
      <t>エンジ</t>
    </rPh>
    <phoneticPr fontId="1"/>
  </si>
  <si>
    <t>ママ２</t>
  </si>
  <si>
    <t>ママ３</t>
  </si>
  <si>
    <t>ママ４</t>
  </si>
  <si>
    <t>ママ５</t>
  </si>
  <si>
    <t>ママ１</t>
    <phoneticPr fontId="1"/>
  </si>
  <si>
    <t>ママ６</t>
  </si>
  <si>
    <t>ハーフコート</t>
    <phoneticPr fontId="1"/>
  </si>
  <si>
    <t>大人</t>
    <rPh sb="0" eb="2">
      <t>オトナ</t>
    </rPh>
    <phoneticPr fontId="1"/>
  </si>
  <si>
    <t>ママ</t>
    <phoneticPr fontId="1"/>
  </si>
  <si>
    <t>キッズ</t>
    <phoneticPr fontId="1"/>
  </si>
  <si>
    <t>フル家族</t>
    <rPh sb="2" eb="4">
      <t>カゾク</t>
    </rPh>
    <phoneticPr fontId="1"/>
  </si>
  <si>
    <t>キッズ</t>
    <phoneticPr fontId="1"/>
  </si>
  <si>
    <t>ママ・１年</t>
    <rPh sb="4" eb="5">
      <t>ネン</t>
    </rPh>
    <phoneticPr fontId="1"/>
  </si>
  <si>
    <t>2年</t>
    <rPh sb="1" eb="2">
      <t>ネン</t>
    </rPh>
    <phoneticPr fontId="1"/>
  </si>
  <si>
    <t>3年　4年</t>
    <rPh sb="1" eb="2">
      <t>ネン</t>
    </rPh>
    <rPh sb="4" eb="5">
      <t>ネン</t>
    </rPh>
    <phoneticPr fontId="1"/>
  </si>
  <si>
    <t>5年</t>
    <rPh sb="1" eb="2">
      <t>ネン</t>
    </rPh>
    <phoneticPr fontId="1"/>
  </si>
  <si>
    <t>ハンデ</t>
    <phoneticPr fontId="1"/>
  </si>
  <si>
    <t>パパ１</t>
    <phoneticPr fontId="1"/>
  </si>
  <si>
    <t>パパ２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</si>
  <si>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</si>
  <si>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</si>
  <si>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</si>
  <si>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</si>
  <si>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中村
前田
永井</t>
    <rPh sb="0" eb="2">
      <t>ナカムラ</t>
    </rPh>
    <rPh sb="3" eb="5">
      <t>マエダ</t>
    </rPh>
    <rPh sb="6" eb="8">
      <t>ナガイ</t>
    </rPh>
    <phoneticPr fontId="1"/>
  </si>
  <si>
    <t>人数</t>
    <rPh sb="0" eb="2">
      <t>ニンズウ</t>
    </rPh>
    <phoneticPr fontId="1"/>
  </si>
  <si>
    <t>ポイント</t>
    <phoneticPr fontId="1"/>
  </si>
  <si>
    <t>吉田
若杉</t>
    <rPh sb="0" eb="2">
      <t>ヨシダ</t>
    </rPh>
    <rPh sb="3" eb="5">
      <t>ワカスギ</t>
    </rPh>
    <phoneticPr fontId="1"/>
  </si>
  <si>
    <t>西谷
原
山田</t>
    <rPh sb="0" eb="2">
      <t>ニシタニ</t>
    </rPh>
    <rPh sb="3" eb="4">
      <t>ハラ</t>
    </rPh>
    <rPh sb="5" eb="7">
      <t>ヤマダ</t>
    </rPh>
    <phoneticPr fontId="1"/>
  </si>
  <si>
    <t>小川
伊藤
宝金</t>
    <rPh sb="0" eb="2">
      <t>オガワ</t>
    </rPh>
    <rPh sb="3" eb="5">
      <t>イトウ</t>
    </rPh>
    <rPh sb="6" eb="8">
      <t>ホウキン</t>
    </rPh>
    <phoneticPr fontId="1"/>
  </si>
  <si>
    <t>原
前田
山田</t>
    <rPh sb="0" eb="1">
      <t>ハラ</t>
    </rPh>
    <rPh sb="2" eb="3">
      <t>マエ</t>
    </rPh>
    <rPh sb="3" eb="4">
      <t>タ</t>
    </rPh>
    <rPh sb="5" eb="7">
      <t>ヤマダ</t>
    </rPh>
    <phoneticPr fontId="1"/>
  </si>
  <si>
    <t>伊藤
永井+1
若杉</t>
    <rPh sb="0" eb="2">
      <t>イトウ</t>
    </rPh>
    <rPh sb="3" eb="5">
      <t>ナガイ</t>
    </rPh>
    <rPh sb="8" eb="10">
      <t>ワカスギ</t>
    </rPh>
    <phoneticPr fontId="1"/>
  </si>
  <si>
    <t>中村
小川
宝金</t>
    <rPh sb="0" eb="2">
      <t>ナカムラ</t>
    </rPh>
    <rPh sb="3" eb="5">
      <t>オガワ</t>
    </rPh>
    <rPh sb="6" eb="8">
      <t>ホウキン</t>
    </rPh>
    <phoneticPr fontId="1"/>
  </si>
  <si>
    <t>吉田
西谷</t>
    <rPh sb="0" eb="2">
      <t>ヨシダ</t>
    </rPh>
    <rPh sb="3" eb="5">
      <t>ニシタニ</t>
    </rPh>
    <phoneticPr fontId="1"/>
  </si>
  <si>
    <t>伊藤
永井
小川</t>
    <rPh sb="6" eb="8">
      <t>オガワ</t>
    </rPh>
    <phoneticPr fontId="1"/>
  </si>
  <si>
    <t xml:space="preserve">中村
吉田
</t>
    <rPh sb="0" eb="2">
      <t>ナカムラ</t>
    </rPh>
    <rPh sb="3" eb="5">
      <t>ヨシダ</t>
    </rPh>
    <phoneticPr fontId="1"/>
  </si>
  <si>
    <t xml:space="preserve">
若杉
宝金
前田</t>
    <rPh sb="1" eb="3">
      <t>ワカスギ</t>
    </rPh>
    <rPh sb="4" eb="6">
      <t>ホウキン</t>
    </rPh>
    <rPh sb="7" eb="8">
      <t>マエ</t>
    </rPh>
    <rPh sb="8" eb="9">
      <t>タ</t>
    </rPh>
    <phoneticPr fontId="1"/>
  </si>
  <si>
    <t>西谷
原
山田</t>
    <rPh sb="0" eb="1">
      <t>ニシ</t>
    </rPh>
    <rPh sb="1" eb="2">
      <t>タニ</t>
    </rPh>
    <rPh sb="3" eb="4">
      <t>ハラ</t>
    </rPh>
    <rPh sb="5" eb="7">
      <t>ヤマダ</t>
    </rPh>
    <phoneticPr fontId="1"/>
  </si>
  <si>
    <t>フル２</t>
    <phoneticPr fontId="1"/>
  </si>
  <si>
    <t>宝金</t>
    <rPh sb="0" eb="1">
      <t>タカラ</t>
    </rPh>
    <rPh sb="1" eb="2">
      <t>カネ</t>
    </rPh>
    <phoneticPr fontId="1"/>
  </si>
  <si>
    <t>小川</t>
    <rPh sb="0" eb="2">
      <t>オガワ</t>
    </rPh>
    <phoneticPr fontId="1"/>
  </si>
  <si>
    <t>永井</t>
    <rPh sb="0" eb="2">
      <t>ナガイ</t>
    </rPh>
    <phoneticPr fontId="1"/>
  </si>
  <si>
    <t>山田</t>
    <rPh sb="0" eb="2">
      <t>ヤマダ</t>
    </rPh>
    <phoneticPr fontId="1"/>
  </si>
  <si>
    <t>西谷</t>
    <rPh sb="0" eb="2">
      <t>ニシタニ</t>
    </rPh>
    <phoneticPr fontId="1"/>
  </si>
  <si>
    <t>中村</t>
    <rPh sb="0" eb="2">
      <t>ナカムラ</t>
    </rPh>
    <phoneticPr fontId="1"/>
  </si>
  <si>
    <t>吉田</t>
    <rPh sb="0" eb="2">
      <t>ヨシダ</t>
    </rPh>
    <phoneticPr fontId="1"/>
  </si>
  <si>
    <t>とわ</t>
    <phoneticPr fontId="1"/>
  </si>
  <si>
    <t>ともや</t>
    <phoneticPr fontId="1"/>
  </si>
  <si>
    <t>たいち</t>
    <phoneticPr fontId="1"/>
  </si>
  <si>
    <t>まさひと</t>
    <phoneticPr fontId="1"/>
  </si>
  <si>
    <t>ゆうた</t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</si>
  <si>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</si>
  <si>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</si>
  <si>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けん</t>
  </si>
  <si>
    <t>けん</t>
    <phoneticPr fontId="1"/>
  </si>
  <si>
    <t>たくと</t>
  </si>
  <si>
    <t>たくと</t>
    <phoneticPr fontId="1"/>
  </si>
  <si>
    <t>5年</t>
    <rPh sb="1" eb="2">
      <t>ネン</t>
    </rPh>
    <phoneticPr fontId="1"/>
  </si>
  <si>
    <t>たくま</t>
  </si>
  <si>
    <t>たくま</t>
    <phoneticPr fontId="1"/>
  </si>
  <si>
    <t>たいじゅ</t>
  </si>
  <si>
    <t>たいじゅ</t>
    <phoneticPr fontId="1"/>
  </si>
  <si>
    <t>あつろう</t>
  </si>
  <si>
    <t>あつろう</t>
    <phoneticPr fontId="1"/>
  </si>
  <si>
    <t>3年/４年</t>
    <rPh sb="1" eb="2">
      <t>ネン</t>
    </rPh>
    <rPh sb="4" eb="5">
      <t>ネン</t>
    </rPh>
    <phoneticPr fontId="1"/>
  </si>
  <si>
    <t>みゆい</t>
  </si>
  <si>
    <t>みゆい</t>
    <phoneticPr fontId="1"/>
  </si>
  <si>
    <t>じん</t>
  </si>
  <si>
    <t>じん</t>
    <phoneticPr fontId="1"/>
  </si>
  <si>
    <t>けいすけ</t>
  </si>
  <si>
    <t>けいすけ</t>
    <phoneticPr fontId="1"/>
  </si>
  <si>
    <t>りょうご</t>
  </si>
  <si>
    <t>りょうご</t>
    <phoneticPr fontId="1"/>
  </si>
  <si>
    <t>ゆうま</t>
  </si>
  <si>
    <t>ゆうま</t>
    <phoneticPr fontId="1"/>
  </si>
  <si>
    <t>前田</t>
    <rPh sb="0" eb="2">
      <t>マエダ</t>
    </rPh>
    <phoneticPr fontId="1"/>
  </si>
  <si>
    <t>伊藤</t>
    <rPh sb="0" eb="2">
      <t>イトウ</t>
    </rPh>
    <phoneticPr fontId="1"/>
  </si>
  <si>
    <t>原</t>
    <rPh sb="0" eb="1">
      <t>ハラ</t>
    </rPh>
    <phoneticPr fontId="1"/>
  </si>
  <si>
    <t>若杉</t>
    <rPh sb="0" eb="2">
      <t>ワカスギ</t>
    </rPh>
    <phoneticPr fontId="1"/>
  </si>
  <si>
    <t>中村/柚木</t>
    <rPh sb="0" eb="2">
      <t>ナカムラ</t>
    </rPh>
    <rPh sb="3" eb="5">
      <t>ユノキ</t>
    </rPh>
    <phoneticPr fontId="1"/>
  </si>
  <si>
    <t>宝金</t>
    <rPh sb="0" eb="2">
      <t>ホウキン</t>
    </rPh>
    <phoneticPr fontId="1"/>
  </si>
  <si>
    <t>ママの部合計</t>
    <rPh sb="3" eb="4">
      <t>ブ</t>
    </rPh>
    <rPh sb="4" eb="6">
      <t>ゴウケイ</t>
    </rPh>
    <phoneticPr fontId="1"/>
  </si>
  <si>
    <t>子供の部合計</t>
    <rPh sb="0" eb="2">
      <t>コドモ</t>
    </rPh>
    <rPh sb="3" eb="4">
      <t>ブ</t>
    </rPh>
    <rPh sb="4" eb="6">
      <t>ゴウケイ</t>
    </rPh>
    <phoneticPr fontId="1"/>
  </si>
  <si>
    <t>柚木</t>
    <rPh sb="0" eb="2">
      <t>ユノキ</t>
    </rPh>
    <phoneticPr fontId="1"/>
  </si>
  <si>
    <t>5勝</t>
    <rPh sb="1" eb="2">
      <t>カ</t>
    </rPh>
    <phoneticPr fontId="1"/>
  </si>
  <si>
    <t>3勝</t>
    <rPh sb="1" eb="2">
      <t>カ</t>
    </rPh>
    <phoneticPr fontId="1"/>
  </si>
  <si>
    <t>順位</t>
    <rPh sb="0" eb="2">
      <t>ジュンイ</t>
    </rPh>
    <phoneticPr fontId="1"/>
  </si>
  <si>
    <t>パパの部</t>
    <rPh sb="3" eb="4">
      <t>ブ</t>
    </rPh>
    <phoneticPr fontId="1"/>
  </si>
  <si>
    <t>フルコート１カテゴリ</t>
    <phoneticPr fontId="1"/>
  </si>
  <si>
    <t>フルコート２カテゴリ</t>
    <phoneticPr fontId="1"/>
  </si>
  <si>
    <t>合計</t>
    <rPh sb="0" eb="2">
      <t>ゴウケイ</t>
    </rPh>
    <phoneticPr fontId="1"/>
  </si>
  <si>
    <t>親子</t>
    <rPh sb="0" eb="2">
      <t>オヤコ</t>
    </rPh>
    <phoneticPr fontId="1"/>
  </si>
  <si>
    <t>子供</t>
    <rPh sb="0" eb="2">
      <t>コドモ</t>
    </rPh>
    <phoneticPr fontId="1"/>
  </si>
  <si>
    <t>パパ</t>
    <phoneticPr fontId="1"/>
  </si>
  <si>
    <t>ママ</t>
    <phoneticPr fontId="1"/>
  </si>
  <si>
    <t>優勝</t>
    <rPh sb="0" eb="2">
      <t>ユウショウ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</si>
  <si>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</si>
  <si>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</si>
  <si>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１位</t>
    <rPh sb="1" eb="2">
      <t>イ</t>
    </rPh>
    <phoneticPr fontId="1"/>
  </si>
  <si>
    <t>5位</t>
    <rPh sb="1" eb="2">
      <t>イ</t>
    </rPh>
    <phoneticPr fontId="1"/>
  </si>
  <si>
    <t>4位</t>
    <rPh sb="1" eb="2">
      <t>イ</t>
    </rPh>
    <phoneticPr fontId="1"/>
  </si>
  <si>
    <t>8位</t>
    <rPh sb="1" eb="2">
      <t>イ</t>
    </rPh>
    <phoneticPr fontId="1"/>
  </si>
  <si>
    <t>7位</t>
    <rPh sb="1" eb="2">
      <t>イ</t>
    </rPh>
    <phoneticPr fontId="1"/>
  </si>
  <si>
    <t>1位</t>
    <rPh sb="1" eb="2">
      <t>イ</t>
    </rPh>
    <phoneticPr fontId="1"/>
  </si>
  <si>
    <t>6位</t>
    <rPh sb="1" eb="2">
      <t>イ</t>
    </rPh>
    <phoneticPr fontId="1"/>
  </si>
  <si>
    <t>1位/3位</t>
    <rPh sb="1" eb="2">
      <t>イ</t>
    </rPh>
    <rPh sb="4" eb="5">
      <t>イ</t>
    </rPh>
    <phoneticPr fontId="1"/>
  </si>
  <si>
    <t>14位</t>
    <rPh sb="2" eb="3">
      <t>イ</t>
    </rPh>
    <phoneticPr fontId="1"/>
  </si>
  <si>
    <t>11位</t>
    <rPh sb="2" eb="3">
      <t>イ</t>
    </rPh>
    <phoneticPr fontId="1"/>
  </si>
  <si>
    <t>10位</t>
    <rPh sb="2" eb="3">
      <t>イ</t>
    </rPh>
    <phoneticPr fontId="1"/>
  </si>
  <si>
    <t>８位</t>
    <rPh sb="1" eb="2">
      <t>イ</t>
    </rPh>
    <phoneticPr fontId="1"/>
  </si>
  <si>
    <t>７位</t>
    <rPh sb="1" eb="2">
      <t>イ</t>
    </rPh>
    <phoneticPr fontId="1"/>
  </si>
  <si>
    <t>７位/14位</t>
    <rPh sb="1" eb="2">
      <t>イ</t>
    </rPh>
    <rPh sb="5" eb="6">
      <t>イ</t>
    </rPh>
    <phoneticPr fontId="1"/>
  </si>
  <si>
    <t>5位/7位/7位</t>
    <rPh sb="1" eb="2">
      <t>イ</t>
    </rPh>
    <rPh sb="4" eb="5">
      <t>イ</t>
    </rPh>
    <rPh sb="7" eb="8">
      <t>イ</t>
    </rPh>
    <phoneticPr fontId="1"/>
  </si>
  <si>
    <t>総合ファミリー</t>
    <rPh sb="0" eb="2">
      <t>ソウゴウ</t>
    </rPh>
    <phoneticPr fontId="1"/>
  </si>
  <si>
    <t>総合成績（ファミリー賞）</t>
    <rPh sb="0" eb="2">
      <t>ソウゴウ</t>
    </rPh>
    <rPh sb="2" eb="4">
      <t>セイセキ</t>
    </rPh>
    <rPh sb="10" eb="11">
      <t>ショウ</t>
    </rPh>
    <phoneticPr fontId="1"/>
  </si>
  <si>
    <t>主催者チーム分け（総合成績には含める）</t>
    <rPh sb="0" eb="3">
      <t>シュサイシャ</t>
    </rPh>
    <rPh sb="6" eb="7">
      <t>ワ</t>
    </rPh>
    <rPh sb="9" eb="11">
      <t>ソウゴウ</t>
    </rPh>
    <rPh sb="11" eb="13">
      <t>セイセキ</t>
    </rPh>
    <rPh sb="15" eb="16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</si>
</sst>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2" borderId="1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4" xfId="0" applyFill="1" applyBorder="1"/>
    <xf numFmtId="0" fontId="0" fillId="6" borderId="4" xfId="0" applyFill="1" applyBorder="1"/>
    <xf numFmtId="0" fontId="0" fillId="7" borderId="4" xfId="0" applyFill="1" applyBorder="1"/>
    <xf numFmtId="0" fontId="0" fillId="8" borderId="4" xfId="0" applyFill="1" applyBorder="1"/>
    <xf numFmtId="0" fontId="0" fillId="4" borderId="4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8" xfId="0" applyFill="1" applyBorder="1"/>
    <xf numFmtId="0" fontId="0" fillId="8" borderId="14" xfId="0" applyFill="1" applyBorder="1"/>
    <xf numFmtId="0" fontId="0" fillId="8" borderId="16" xfId="0" applyFill="1" applyBorder="1"/>
    <xf numFmtId="0" fontId="0" fillId="8" borderId="17" xfId="0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5" xfId="0" applyBorder="1"/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6" xfId="0" applyBorder="1"/>
    <xf numFmtId="0" fontId="0" fillId="0" borderId="0" xfId="0" applyBorder="1"/>
    <xf numFmtId="0" fontId="0" fillId="0" borderId="28" xfId="0" applyBorder="1" applyAlignment="1">
      <alignment horizontal="center"/>
    </xf>
    <xf numFmtId="0" fontId="0" fillId="6" borderId="15" xfId="0" applyFill="1" applyBorder="1"/>
    <xf numFmtId="0" fontId="0" fillId="6" borderId="5" xfId="0" applyFill="1" applyBorder="1"/>
    <xf numFmtId="0" fontId="0" fillId="5" borderId="5" xfId="0" applyFill="1" applyBorder="1"/>
    <xf numFmtId="0" fontId="0" fillId="6" borderId="1" xfId="0" applyFill="1" applyBorder="1"/>
    <xf numFmtId="0" fontId="0" fillId="5" borderId="1" xfId="0" applyFill="1" applyBorder="1"/>
    <xf numFmtId="0" fontId="0" fillId="6" borderId="30" xfId="0" applyFill="1" applyBorder="1"/>
    <xf numFmtId="0" fontId="0" fillId="2" borderId="30" xfId="0" applyFill="1" applyBorder="1"/>
    <xf numFmtId="0" fontId="0" fillId="5" borderId="30" xfId="0" applyFill="1" applyBorder="1"/>
    <xf numFmtId="0" fontId="0" fillId="7" borderId="15" xfId="0" applyFill="1" applyBorder="1"/>
    <xf numFmtId="0" fontId="0" fillId="4" borderId="15" xfId="0" applyFill="1" applyBorder="1"/>
    <xf numFmtId="0" fontId="0" fillId="7" borderId="14" xfId="0" applyFill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/>
    <xf numFmtId="0" fontId="0" fillId="8" borderId="19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15" xfId="0" applyFill="1" applyBorder="1"/>
    <xf numFmtId="0" fontId="0" fillId="8" borderId="18" xfId="0" applyFill="1" applyBorder="1"/>
    <xf numFmtId="0" fontId="0" fillId="9" borderId="19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14" xfId="0" applyFill="1" applyBorder="1"/>
    <xf numFmtId="0" fontId="0" fillId="9" borderId="4" xfId="0" applyFill="1" applyBorder="1"/>
    <xf numFmtId="0" fontId="0" fillId="9" borderId="4" xfId="0" applyFill="1" applyBorder="1" applyAlignment="1">
      <alignment horizontal="center"/>
    </xf>
    <xf numFmtId="0" fontId="0" fillId="9" borderId="29" xfId="0" applyFill="1" applyBorder="1"/>
    <xf numFmtId="0" fontId="0" fillId="9" borderId="15" xfId="0" applyFill="1" applyBorder="1"/>
    <xf numFmtId="0" fontId="0" fillId="9" borderId="16" xfId="0" applyFill="1" applyBorder="1"/>
    <xf numFmtId="0" fontId="0" fillId="9" borderId="17" xfId="0" applyFill="1" applyBorder="1"/>
    <xf numFmtId="0" fontId="0" fillId="10" borderId="19" xfId="0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0" fillId="10" borderId="14" xfId="0" applyFill="1" applyBorder="1"/>
    <xf numFmtId="0" fontId="0" fillId="10" borderId="4" xfId="0" applyFill="1" applyBorder="1"/>
    <xf numFmtId="0" fontId="0" fillId="10" borderId="29" xfId="0" applyFill="1" applyBorder="1"/>
    <xf numFmtId="0" fontId="0" fillId="10" borderId="16" xfId="0" applyFill="1" applyBorder="1"/>
    <xf numFmtId="0" fontId="0" fillId="10" borderId="17" xfId="0" applyFill="1" applyBorder="1"/>
    <xf numFmtId="0" fontId="0" fillId="10" borderId="24" xfId="0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30" xfId="0" applyFill="1" applyBorder="1"/>
    <xf numFmtId="0" fontId="0" fillId="6" borderId="9" xfId="0" applyFill="1" applyBorder="1"/>
    <xf numFmtId="0" fontId="0" fillId="6" borderId="2" xfId="0" applyFill="1" applyBorder="1"/>
    <xf numFmtId="0" fontId="0" fillId="6" borderId="34" xfId="0" applyFill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5" xfId="0" applyBorder="1"/>
    <xf numFmtId="0" fontId="0" fillId="0" borderId="30" xfId="0" applyBorder="1"/>
    <xf numFmtId="0" fontId="0" fillId="0" borderId="9" xfId="0" applyBorder="1"/>
    <xf numFmtId="0" fontId="0" fillId="0" borderId="10" xfId="0" applyBorder="1"/>
    <xf numFmtId="0" fontId="0" fillId="0" borderId="34" xfId="0" applyBorder="1"/>
    <xf numFmtId="0" fontId="0" fillId="0" borderId="33" xfId="0" applyBorder="1"/>
    <xf numFmtId="0" fontId="0" fillId="9" borderId="18" xfId="0" applyFill="1" applyBorder="1"/>
    <xf numFmtId="0" fontId="0" fillId="6" borderId="35" xfId="0" applyFill="1" applyBorder="1"/>
    <xf numFmtId="0" fontId="0" fillId="6" borderId="36" xfId="0" applyFill="1" applyBorder="1"/>
    <xf numFmtId="0" fontId="0" fillId="2" borderId="37" xfId="0" applyFill="1" applyBorder="1"/>
    <xf numFmtId="0" fontId="0" fillId="10" borderId="1" xfId="0" applyFill="1" applyBorder="1"/>
    <xf numFmtId="0" fontId="0" fillId="10" borderId="30" xfId="0" applyFill="1" applyBorder="1"/>
    <xf numFmtId="0" fontId="0" fillId="10" borderId="12" xfId="0" applyFill="1" applyBorder="1"/>
    <xf numFmtId="0" fontId="0" fillId="0" borderId="31" xfId="0" applyBorder="1"/>
    <xf numFmtId="0" fontId="0" fillId="0" borderId="27" xfId="0" applyFill="1" applyBorder="1"/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CC"/>
      <color rgb="FFFF99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"/>
  <sheetViews>
    <sheetView workbookViewId="0">
      <selection activeCell="D33" sqref="D33"/>
    </sheetView>
  </sheetViews>
  <sheetFormatPr defaultRowHeight="13.5" x14ac:dyDescent="0.15"/>
  <cols>
    <col min="1" max="1" width="3.25" customWidth="1"/>
    <col min="2" max="2" width="12.75" bestFit="1" customWidth="1"/>
    <col min="5" max="5" width="11.125" customWidth="1"/>
    <col min="13" max="13" width="12.375" bestFit="1" customWidth="1"/>
  </cols>
  <sheetData>
    <row r="1" spans="2:14" ht="14.25" thickBot="1" x14ac:dyDescent="0.2"/>
    <row r="2" spans="2:14" x14ac:dyDescent="0.15">
      <c r="B2" s="7" t="s">
        <v>113</v>
      </c>
      <c r="C2" s="100" t="s">
        <v>43</v>
      </c>
      <c r="D2" s="100" t="s">
        <v>77</v>
      </c>
      <c r="E2" s="100" t="s">
        <v>42</v>
      </c>
      <c r="F2" s="100" t="s">
        <v>78</v>
      </c>
      <c r="G2" s="100" t="s">
        <v>80</v>
      </c>
      <c r="H2" s="100" t="s">
        <v>75</v>
      </c>
      <c r="I2" s="100" t="s">
        <v>76</v>
      </c>
      <c r="J2" s="100" t="s">
        <v>41</v>
      </c>
      <c r="K2" s="100" t="s">
        <v>40</v>
      </c>
      <c r="L2" s="100" t="s">
        <v>44</v>
      </c>
      <c r="M2" s="24" t="s">
        <v>45</v>
      </c>
    </row>
    <row r="3" spans="2:14" ht="30.75" customHeight="1" x14ac:dyDescent="0.15">
      <c r="B3" s="89" t="s">
        <v>91</v>
      </c>
      <c r="C3" s="87" t="s">
        <v>101</v>
      </c>
      <c r="D3" s="87" t="s">
        <v>96</v>
      </c>
      <c r="E3" s="87" t="s">
        <v>96</v>
      </c>
      <c r="F3" s="87" t="s">
        <v>107</v>
      </c>
      <c r="G3" s="87" t="s">
        <v>108</v>
      </c>
      <c r="H3" s="87" t="s">
        <v>109</v>
      </c>
      <c r="I3" s="87" t="s">
        <v>96</v>
      </c>
      <c r="J3" s="87" t="s">
        <v>96</v>
      </c>
      <c r="K3" s="87" t="s">
        <v>98</v>
      </c>
      <c r="L3" s="87" t="s">
        <v>96</v>
      </c>
      <c r="M3" s="90" t="s">
        <v>96</v>
      </c>
      <c r="N3" s="101" t="s">
        <v>115</v>
      </c>
    </row>
    <row r="4" spans="2:14" ht="26.25" customHeight="1" x14ac:dyDescent="0.15">
      <c r="B4" s="2" t="s">
        <v>92</v>
      </c>
      <c r="C4" s="1" t="s">
        <v>102</v>
      </c>
      <c r="D4" s="1" t="s">
        <v>102</v>
      </c>
      <c r="E4" s="97" t="s">
        <v>105</v>
      </c>
      <c r="F4" s="1" t="s">
        <v>106</v>
      </c>
      <c r="G4" s="1" t="s">
        <v>102</v>
      </c>
      <c r="H4" s="1" t="s">
        <v>110</v>
      </c>
      <c r="I4" s="97" t="s">
        <v>97</v>
      </c>
      <c r="J4" s="1" t="s">
        <v>111</v>
      </c>
      <c r="K4" s="1" t="s">
        <v>99</v>
      </c>
      <c r="L4" s="97" t="s">
        <v>103</v>
      </c>
      <c r="M4" s="3" t="s">
        <v>112</v>
      </c>
    </row>
    <row r="5" spans="2:14" ht="27.75" customHeight="1" x14ac:dyDescent="0.15">
      <c r="B5" s="2" t="s">
        <v>93</v>
      </c>
      <c r="C5" s="1" t="s">
        <v>96</v>
      </c>
      <c r="D5" s="97" t="s">
        <v>103</v>
      </c>
      <c r="E5" s="1"/>
      <c r="F5" s="1" t="s">
        <v>100</v>
      </c>
      <c r="G5" s="1"/>
      <c r="H5" s="1" t="s">
        <v>100</v>
      </c>
      <c r="I5" s="1" t="s">
        <v>96</v>
      </c>
      <c r="J5" s="1" t="s">
        <v>97</v>
      </c>
      <c r="K5" s="1" t="s">
        <v>100</v>
      </c>
      <c r="L5" s="1"/>
      <c r="M5" s="3" t="s">
        <v>101</v>
      </c>
    </row>
    <row r="6" spans="2:14" ht="27" customHeight="1" x14ac:dyDescent="0.15">
      <c r="B6" s="91" t="s">
        <v>94</v>
      </c>
      <c r="C6" s="88" t="s">
        <v>96</v>
      </c>
      <c r="D6" s="88"/>
      <c r="E6" s="88" t="s">
        <v>104</v>
      </c>
      <c r="F6" s="88"/>
      <c r="G6" s="88" t="s">
        <v>97</v>
      </c>
      <c r="H6" s="88"/>
      <c r="I6" s="88"/>
      <c r="J6" s="88"/>
      <c r="K6" s="88" t="s">
        <v>99</v>
      </c>
      <c r="L6" s="98" t="s">
        <v>103</v>
      </c>
      <c r="M6" s="92"/>
    </row>
    <row r="7" spans="2:14" x14ac:dyDescent="0.15"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2"/>
    </row>
    <row r="8" spans="2:14" ht="23.25" customHeight="1" thickBot="1" x14ac:dyDescent="0.2">
      <c r="B8" s="10" t="s">
        <v>114</v>
      </c>
      <c r="C8" s="11"/>
      <c r="D8" s="11"/>
      <c r="E8" s="11"/>
      <c r="F8" s="11"/>
      <c r="G8" s="11"/>
      <c r="H8" s="11"/>
      <c r="I8" s="99" t="s">
        <v>95</v>
      </c>
      <c r="J8" s="11"/>
      <c r="K8" s="11"/>
      <c r="L8" s="11"/>
      <c r="M8" s="12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27"/>
  <sheetViews>
    <sheetView tabSelected="1" topLeftCell="N1" workbookViewId="0">
      <selection activeCell="AF29" sqref="AF29"/>
    </sheetView>
  </sheetViews>
  <sheetFormatPr defaultRowHeight="13.5" x14ac:dyDescent="0.15"/>
  <cols>
    <col min="1" max="1" width="1.875" customWidth="1"/>
    <col min="2" max="2" width="2.5" bestFit="1" customWidth="1"/>
  </cols>
  <sheetData>
    <row r="3" spans="2:33" x14ac:dyDescent="0.15">
      <c r="Z3" t="s">
        <v>8</v>
      </c>
    </row>
    <row r="4" spans="2:33" x14ac:dyDescent="0.15">
      <c r="C4" t="s">
        <v>7</v>
      </c>
    </row>
    <row r="5" spans="2:33" x14ac:dyDescent="0.15">
      <c r="C5" t="s">
        <v>5</v>
      </c>
      <c r="D5" t="s">
        <v>1</v>
      </c>
      <c r="E5" t="s">
        <v>2</v>
      </c>
      <c r="F5" t="s">
        <v>3</v>
      </c>
      <c r="G5" t="s">
        <v>4</v>
      </c>
      <c r="H5" t="s">
        <v>6</v>
      </c>
      <c r="I5" t="s">
        <v>0</v>
      </c>
      <c r="J5" t="s">
        <v>0</v>
      </c>
      <c r="K5" t="s">
        <v>51</v>
      </c>
      <c r="L5" t="s">
        <v>51</v>
      </c>
      <c r="M5" t="s">
        <v>51</v>
      </c>
      <c r="O5" t="s">
        <v>52</v>
      </c>
      <c r="P5" t="s">
        <v>52</v>
      </c>
      <c r="Q5" t="s">
        <v>52</v>
      </c>
      <c r="R5" t="s">
        <v>52</v>
      </c>
      <c r="S5" t="s">
        <v>52</v>
      </c>
      <c r="T5" s="38" t="s">
        <v>64</v>
      </c>
      <c r="U5" s="38"/>
      <c r="V5" t="s">
        <v>57</v>
      </c>
      <c r="W5" t="s">
        <v>57</v>
      </c>
      <c r="X5" t="s">
        <v>57</v>
      </c>
      <c r="Z5">
        <v>1</v>
      </c>
      <c r="AA5">
        <v>2</v>
      </c>
      <c r="AB5">
        <v>3</v>
      </c>
      <c r="AC5">
        <v>4</v>
      </c>
      <c r="AD5">
        <v>5</v>
      </c>
      <c r="AE5">
        <v>6</v>
      </c>
      <c r="AF5">
        <v>7</v>
      </c>
      <c r="AG5">
        <v>8</v>
      </c>
    </row>
    <row r="6" spans="2:33" ht="26.25" customHeight="1" x14ac:dyDescent="0.15">
      <c r="C6" s="4" t="s">
        <v>39</v>
      </c>
      <c r="D6" s="4" t="s">
        <v>40</v>
      </c>
      <c r="E6" s="4" t="s">
        <v>41</v>
      </c>
      <c r="F6" s="4" t="s">
        <v>42</v>
      </c>
      <c r="G6" s="4" t="s">
        <v>43</v>
      </c>
      <c r="H6" s="4" t="s">
        <v>44</v>
      </c>
      <c r="I6" s="4" t="s">
        <v>47</v>
      </c>
      <c r="J6" s="4" t="s">
        <v>46</v>
      </c>
      <c r="K6" s="4" t="s">
        <v>48</v>
      </c>
      <c r="L6" s="4" t="s">
        <v>49</v>
      </c>
      <c r="M6" s="4" t="s">
        <v>50</v>
      </c>
      <c r="O6" s="4" t="s">
        <v>54</v>
      </c>
      <c r="P6" s="4" t="s">
        <v>56</v>
      </c>
      <c r="Q6" s="4" t="s">
        <v>59</v>
      </c>
      <c r="R6" s="4" t="s">
        <v>61</v>
      </c>
      <c r="S6" s="4" t="s">
        <v>63</v>
      </c>
      <c r="T6" s="4" t="s">
        <v>66</v>
      </c>
      <c r="U6" s="4" t="s">
        <v>68</v>
      </c>
      <c r="V6" s="4" t="s">
        <v>70</v>
      </c>
      <c r="W6" s="4" t="s">
        <v>72</v>
      </c>
      <c r="X6" s="4" t="s">
        <v>74</v>
      </c>
      <c r="Z6" s="4" t="s">
        <v>75</v>
      </c>
      <c r="AA6" s="4" t="s">
        <v>76</v>
      </c>
      <c r="AB6" s="4" t="s">
        <v>77</v>
      </c>
      <c r="AC6" s="4" t="s">
        <v>43</v>
      </c>
      <c r="AD6" s="4" t="s">
        <v>40</v>
      </c>
      <c r="AE6" s="4" t="s">
        <v>78</v>
      </c>
      <c r="AF6" s="4" t="s">
        <v>45</v>
      </c>
      <c r="AG6" s="4" t="s">
        <v>79</v>
      </c>
    </row>
    <row r="7" spans="2:33" ht="24" customHeight="1" x14ac:dyDescent="0.15">
      <c r="B7">
        <v>1</v>
      </c>
      <c r="C7" s="5">
        <v>2</v>
      </c>
      <c r="D7" s="5">
        <v>2</v>
      </c>
      <c r="E7" s="5">
        <v>2</v>
      </c>
      <c r="F7" s="40">
        <v>2</v>
      </c>
      <c r="G7" s="41">
        <v>2</v>
      </c>
      <c r="H7" s="40">
        <v>2</v>
      </c>
      <c r="I7" s="5">
        <v>2</v>
      </c>
      <c r="J7" s="40">
        <v>2</v>
      </c>
      <c r="K7" s="5">
        <v>2</v>
      </c>
      <c r="L7" s="40">
        <v>2</v>
      </c>
      <c r="M7" s="40">
        <v>2</v>
      </c>
      <c r="O7" s="5">
        <v>3</v>
      </c>
      <c r="P7" s="40">
        <v>1</v>
      </c>
      <c r="Q7" s="5">
        <v>3</v>
      </c>
      <c r="R7" s="40">
        <v>1</v>
      </c>
      <c r="S7" s="5">
        <v>3</v>
      </c>
      <c r="T7" s="40">
        <v>1</v>
      </c>
      <c r="U7" s="5">
        <v>3</v>
      </c>
      <c r="V7" s="40">
        <v>1</v>
      </c>
      <c r="W7" s="5">
        <v>3</v>
      </c>
      <c r="X7" s="40">
        <v>1</v>
      </c>
      <c r="Z7" s="13">
        <v>2</v>
      </c>
      <c r="AA7" s="14">
        <v>2</v>
      </c>
      <c r="AB7" s="13">
        <v>2</v>
      </c>
      <c r="AC7" s="14">
        <v>2</v>
      </c>
      <c r="AD7" s="13">
        <v>2</v>
      </c>
      <c r="AE7" s="14">
        <v>2</v>
      </c>
      <c r="AF7" s="13">
        <v>2</v>
      </c>
      <c r="AG7" s="14">
        <v>2</v>
      </c>
    </row>
    <row r="8" spans="2:33" ht="27.75" customHeight="1" x14ac:dyDescent="0.15">
      <c r="B8">
        <v>2</v>
      </c>
      <c r="C8" s="6">
        <v>1</v>
      </c>
      <c r="D8" s="42">
        <v>3</v>
      </c>
      <c r="E8" s="6">
        <v>1</v>
      </c>
      <c r="F8" s="6">
        <v>1</v>
      </c>
      <c r="G8" s="42">
        <v>3</v>
      </c>
      <c r="H8" s="43">
        <v>2</v>
      </c>
      <c r="I8" s="6">
        <v>1</v>
      </c>
      <c r="J8" s="6">
        <v>1</v>
      </c>
      <c r="K8" s="42">
        <v>3</v>
      </c>
      <c r="L8" s="42">
        <v>3</v>
      </c>
      <c r="M8" s="42">
        <v>3</v>
      </c>
      <c r="O8" s="6">
        <v>1</v>
      </c>
      <c r="P8" s="6">
        <v>1</v>
      </c>
      <c r="Q8" s="6">
        <v>1</v>
      </c>
      <c r="R8" s="42">
        <v>3</v>
      </c>
      <c r="S8" s="42">
        <v>3</v>
      </c>
      <c r="T8" s="42">
        <v>3</v>
      </c>
      <c r="U8" s="6">
        <v>1</v>
      </c>
      <c r="V8" s="6">
        <v>1</v>
      </c>
      <c r="W8" s="42">
        <v>3</v>
      </c>
      <c r="X8" s="42">
        <v>3</v>
      </c>
      <c r="Z8" s="13">
        <v>1</v>
      </c>
      <c r="AA8" s="13">
        <v>1</v>
      </c>
      <c r="AB8" s="14">
        <v>3</v>
      </c>
      <c r="AC8" s="14">
        <v>3</v>
      </c>
      <c r="AD8" s="14">
        <v>3</v>
      </c>
      <c r="AE8" s="14">
        <v>3</v>
      </c>
      <c r="AF8" s="13">
        <v>1</v>
      </c>
      <c r="AG8" s="13">
        <v>1</v>
      </c>
    </row>
    <row r="9" spans="2:33" ht="30" customHeight="1" x14ac:dyDescent="0.15">
      <c r="B9">
        <v>3</v>
      </c>
      <c r="C9" s="43">
        <v>2</v>
      </c>
      <c r="D9" s="6">
        <v>1</v>
      </c>
      <c r="E9" s="42">
        <v>3</v>
      </c>
      <c r="F9" s="6">
        <v>1</v>
      </c>
      <c r="G9" s="6">
        <v>1</v>
      </c>
      <c r="H9" s="42">
        <v>3</v>
      </c>
      <c r="I9" s="42">
        <v>3</v>
      </c>
      <c r="J9" s="6">
        <v>1</v>
      </c>
      <c r="K9" s="42">
        <v>3</v>
      </c>
      <c r="L9" s="42">
        <v>3</v>
      </c>
      <c r="M9" s="6">
        <v>1</v>
      </c>
      <c r="O9" s="6">
        <v>3</v>
      </c>
      <c r="P9" s="6">
        <v>3</v>
      </c>
      <c r="Q9" s="42">
        <v>1</v>
      </c>
      <c r="R9" s="6">
        <v>3</v>
      </c>
      <c r="S9" s="42">
        <v>1</v>
      </c>
      <c r="T9" s="6">
        <v>3</v>
      </c>
      <c r="U9" s="42">
        <v>1</v>
      </c>
      <c r="V9" s="42">
        <v>1</v>
      </c>
      <c r="W9" s="42">
        <v>1</v>
      </c>
      <c r="X9" s="6">
        <v>3</v>
      </c>
      <c r="Z9" s="13">
        <v>1</v>
      </c>
      <c r="AA9" s="13">
        <v>1</v>
      </c>
      <c r="AB9" s="14">
        <v>3</v>
      </c>
      <c r="AC9" s="13">
        <v>1</v>
      </c>
      <c r="AD9" s="14">
        <v>3</v>
      </c>
      <c r="AE9" s="13">
        <v>1</v>
      </c>
      <c r="AF9" s="14">
        <v>3</v>
      </c>
      <c r="AG9" s="14">
        <v>3</v>
      </c>
    </row>
    <row r="10" spans="2:33" ht="27" customHeight="1" x14ac:dyDescent="0.15">
      <c r="B10">
        <v>4</v>
      </c>
      <c r="C10" s="44">
        <v>2</v>
      </c>
      <c r="D10" s="44">
        <v>2</v>
      </c>
      <c r="E10" s="45">
        <v>2</v>
      </c>
      <c r="F10" s="46">
        <v>2</v>
      </c>
      <c r="G10" s="45">
        <v>2</v>
      </c>
      <c r="H10" s="44">
        <v>2</v>
      </c>
      <c r="I10" s="45">
        <v>2</v>
      </c>
      <c r="J10" s="45">
        <v>2</v>
      </c>
      <c r="K10" s="44">
        <v>2</v>
      </c>
      <c r="L10" s="44">
        <v>2</v>
      </c>
      <c r="M10" s="45">
        <v>2</v>
      </c>
      <c r="O10" s="45">
        <v>3</v>
      </c>
      <c r="P10" s="44">
        <v>1</v>
      </c>
      <c r="Q10" s="44">
        <v>1</v>
      </c>
      <c r="R10" s="44">
        <v>1</v>
      </c>
      <c r="S10" s="45">
        <v>3</v>
      </c>
      <c r="T10" s="45">
        <v>3</v>
      </c>
      <c r="U10" s="45">
        <v>3</v>
      </c>
      <c r="V10" s="45">
        <v>3</v>
      </c>
      <c r="W10" s="44">
        <v>1</v>
      </c>
      <c r="X10" s="44">
        <v>1</v>
      </c>
      <c r="Z10" s="14">
        <v>3</v>
      </c>
      <c r="AA10" s="14">
        <v>3</v>
      </c>
      <c r="AB10" s="14">
        <v>3</v>
      </c>
      <c r="AC10" s="14">
        <v>3</v>
      </c>
      <c r="AD10" s="13">
        <v>1</v>
      </c>
      <c r="AE10" s="13">
        <v>1</v>
      </c>
      <c r="AF10" s="13">
        <v>1</v>
      </c>
      <c r="AG10" s="13">
        <v>1</v>
      </c>
    </row>
    <row r="11" spans="2:33" ht="47.25" customHeight="1" x14ac:dyDescent="0.15">
      <c r="C11" s="15">
        <f>SUM(C7:C10)</f>
        <v>7</v>
      </c>
      <c r="D11" s="15">
        <f>SUM(D7:D10)</f>
        <v>8</v>
      </c>
      <c r="E11" s="15">
        <f t="shared" ref="E11:M11" si="0">SUM(E7:E10)</f>
        <v>8</v>
      </c>
      <c r="F11" s="15">
        <f t="shared" si="0"/>
        <v>6</v>
      </c>
      <c r="G11" s="15">
        <f t="shared" si="0"/>
        <v>8</v>
      </c>
      <c r="H11" s="15">
        <f t="shared" si="0"/>
        <v>9</v>
      </c>
      <c r="I11" s="15">
        <f t="shared" si="0"/>
        <v>8</v>
      </c>
      <c r="J11" s="15">
        <f t="shared" si="0"/>
        <v>6</v>
      </c>
      <c r="K11" s="15">
        <f t="shared" si="0"/>
        <v>10</v>
      </c>
      <c r="L11" s="15">
        <f t="shared" si="0"/>
        <v>10</v>
      </c>
      <c r="M11" s="15">
        <f t="shared" si="0"/>
        <v>8</v>
      </c>
      <c r="O11" s="15">
        <f>SUM(O7:O10)</f>
        <v>10</v>
      </c>
      <c r="P11" s="15">
        <f>SUM(P7:P10)</f>
        <v>6</v>
      </c>
      <c r="Q11" s="15">
        <f t="shared" ref="Q11" si="1">SUM(Q7:Q10)</f>
        <v>6</v>
      </c>
      <c r="R11" s="15">
        <f t="shared" ref="R11" si="2">SUM(R7:R10)</f>
        <v>8</v>
      </c>
      <c r="S11" s="15">
        <f t="shared" ref="S11" si="3">SUM(S7:S10)</f>
        <v>10</v>
      </c>
      <c r="T11" s="15">
        <f t="shared" ref="T11" si="4">SUM(T7:T10)</f>
        <v>10</v>
      </c>
      <c r="U11" s="15">
        <f t="shared" ref="U11" si="5">SUM(U7:U10)</f>
        <v>8</v>
      </c>
      <c r="V11" s="15">
        <f t="shared" ref="V11" si="6">SUM(V7:V10)</f>
        <v>6</v>
      </c>
      <c r="W11" s="15">
        <f t="shared" ref="W11" si="7">SUM(W7:W10)</f>
        <v>8</v>
      </c>
      <c r="X11" s="15">
        <f t="shared" ref="X11" si="8">SUM(X7:X10)</f>
        <v>8</v>
      </c>
      <c r="Z11" s="15">
        <f>SUM(Z7:Z10)</f>
        <v>7</v>
      </c>
      <c r="AA11" s="15">
        <f>SUM(AA7:AA10)</f>
        <v>7</v>
      </c>
      <c r="AB11" s="15">
        <f t="shared" ref="AB11" si="9">SUM(AB7:AB10)</f>
        <v>11</v>
      </c>
      <c r="AC11" s="15">
        <f t="shared" ref="AC11" si="10">SUM(AC7:AC10)</f>
        <v>9</v>
      </c>
      <c r="AD11" s="15">
        <f t="shared" ref="AD11" si="11">SUM(AD7:AD10)</f>
        <v>9</v>
      </c>
      <c r="AE11" s="15">
        <f t="shared" ref="AE11" si="12">SUM(AE7:AE10)</f>
        <v>7</v>
      </c>
      <c r="AF11" s="15">
        <f t="shared" ref="AF11:AG11" si="13">SUM(AF7:AF10)</f>
        <v>7</v>
      </c>
      <c r="AG11" s="15">
        <f t="shared" si="13"/>
        <v>7</v>
      </c>
    </row>
    <row r="12" spans="2:33" ht="14.25" thickBot="1" x14ac:dyDescent="0.2"/>
    <row r="13" spans="2:33" ht="14.25" thickBot="1" x14ac:dyDescent="0.2">
      <c r="B13" s="50" t="s">
        <v>88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  <c r="T13" s="50" t="s">
        <v>89</v>
      </c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2"/>
    </row>
    <row r="14" spans="2:33" x14ac:dyDescent="0.15">
      <c r="B14" s="7"/>
      <c r="C14" s="8" t="s">
        <v>9</v>
      </c>
      <c r="D14" s="8" t="s">
        <v>9</v>
      </c>
      <c r="E14" s="8" t="s">
        <v>9</v>
      </c>
      <c r="F14" s="8" t="s">
        <v>9</v>
      </c>
      <c r="G14" s="8" t="s">
        <v>9</v>
      </c>
      <c r="H14" s="8" t="s">
        <v>9</v>
      </c>
      <c r="I14" s="8" t="s">
        <v>10</v>
      </c>
      <c r="J14" s="8" t="s">
        <v>10</v>
      </c>
      <c r="K14" s="8"/>
      <c r="L14" s="8"/>
      <c r="M14" s="8"/>
      <c r="N14" s="8"/>
      <c r="O14" s="8"/>
      <c r="P14" s="8"/>
      <c r="Q14" s="8"/>
      <c r="R14" s="8"/>
      <c r="S14" s="8"/>
      <c r="T14" s="7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9"/>
    </row>
    <row r="15" spans="2:33" x14ac:dyDescent="0.15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6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2"/>
    </row>
    <row r="16" spans="2:33" ht="27" customHeight="1" x14ac:dyDescent="0.15">
      <c r="B16" s="36"/>
      <c r="C16" s="4" t="s">
        <v>39</v>
      </c>
      <c r="D16" s="4" t="s">
        <v>40</v>
      </c>
      <c r="E16" s="4" t="s">
        <v>41</v>
      </c>
      <c r="F16" s="4" t="s">
        <v>42</v>
      </c>
      <c r="G16" s="4" t="s">
        <v>43</v>
      </c>
      <c r="H16" s="4" t="s">
        <v>44</v>
      </c>
      <c r="I16" s="4" t="s">
        <v>47</v>
      </c>
      <c r="J16" s="4" t="s">
        <v>46</v>
      </c>
      <c r="K16" s="4" t="s">
        <v>48</v>
      </c>
      <c r="L16" s="4" t="s">
        <v>49</v>
      </c>
      <c r="M16" s="4" t="s">
        <v>50</v>
      </c>
      <c r="N16" s="37"/>
      <c r="O16" s="4" t="s">
        <v>54</v>
      </c>
      <c r="P16" s="4" t="s">
        <v>56</v>
      </c>
      <c r="Q16" s="4" t="s">
        <v>59</v>
      </c>
      <c r="R16" s="4" t="s">
        <v>61</v>
      </c>
      <c r="S16" s="53" t="s">
        <v>63</v>
      </c>
      <c r="T16" s="18" t="s">
        <v>66</v>
      </c>
      <c r="U16" s="4" t="s">
        <v>68</v>
      </c>
      <c r="V16" s="4" t="s">
        <v>70</v>
      </c>
      <c r="W16" s="4" t="s">
        <v>72</v>
      </c>
      <c r="X16" s="4" t="s">
        <v>74</v>
      </c>
      <c r="Y16" s="37"/>
      <c r="Z16" s="15" t="s">
        <v>75</v>
      </c>
      <c r="AA16" s="15" t="s">
        <v>76</v>
      </c>
      <c r="AB16" s="15" t="s">
        <v>77</v>
      </c>
      <c r="AC16" s="15" t="s">
        <v>43</v>
      </c>
      <c r="AD16" s="15" t="s">
        <v>40</v>
      </c>
      <c r="AE16" s="15" t="s">
        <v>78</v>
      </c>
      <c r="AF16" s="15" t="s">
        <v>45</v>
      </c>
      <c r="AG16" s="47" t="s">
        <v>83</v>
      </c>
    </row>
    <row r="17" spans="1:33" ht="25.5" customHeight="1" x14ac:dyDescent="0.15">
      <c r="B17" s="36">
        <v>1</v>
      </c>
      <c r="C17" s="78">
        <v>2</v>
      </c>
      <c r="D17" s="78">
        <v>2</v>
      </c>
      <c r="E17" s="5">
        <v>2</v>
      </c>
      <c r="F17" s="40">
        <v>2</v>
      </c>
      <c r="G17" s="5">
        <v>2</v>
      </c>
      <c r="H17" s="40">
        <v>2</v>
      </c>
      <c r="I17" s="5">
        <v>2</v>
      </c>
      <c r="J17" s="40">
        <v>2</v>
      </c>
      <c r="K17" s="5">
        <v>2</v>
      </c>
      <c r="L17" s="40">
        <v>2</v>
      </c>
      <c r="M17" s="5">
        <v>2</v>
      </c>
      <c r="N17" s="37"/>
      <c r="O17" s="40">
        <v>2</v>
      </c>
      <c r="P17" s="5">
        <v>2</v>
      </c>
      <c r="Q17" s="40">
        <v>2</v>
      </c>
      <c r="R17" s="5">
        <v>2</v>
      </c>
      <c r="S17" s="94">
        <v>2</v>
      </c>
      <c r="T17" s="81">
        <v>1</v>
      </c>
      <c r="U17" s="5">
        <v>3</v>
      </c>
      <c r="V17" s="5">
        <v>3</v>
      </c>
      <c r="W17" s="40">
        <v>1</v>
      </c>
      <c r="X17" s="5">
        <v>3</v>
      </c>
      <c r="Y17" s="37"/>
      <c r="Z17" s="14">
        <v>1</v>
      </c>
      <c r="AA17" s="13">
        <v>3</v>
      </c>
      <c r="AB17" s="13">
        <v>3</v>
      </c>
      <c r="AC17" s="17">
        <v>2</v>
      </c>
      <c r="AD17" s="14">
        <v>1</v>
      </c>
      <c r="AE17" s="17">
        <v>2</v>
      </c>
      <c r="AF17" s="17">
        <v>2</v>
      </c>
      <c r="AG17" s="39">
        <v>1</v>
      </c>
    </row>
    <row r="18" spans="1:33" ht="33.75" customHeight="1" x14ac:dyDescent="0.15">
      <c r="B18" s="36">
        <v>2</v>
      </c>
      <c r="C18" s="6">
        <v>3</v>
      </c>
      <c r="D18" s="42">
        <v>1</v>
      </c>
      <c r="E18" s="79">
        <v>2</v>
      </c>
      <c r="F18" s="79">
        <v>2</v>
      </c>
      <c r="G18" s="6">
        <v>3</v>
      </c>
      <c r="H18" s="6">
        <v>3</v>
      </c>
      <c r="I18" s="42">
        <v>1</v>
      </c>
      <c r="J18" s="42">
        <v>1</v>
      </c>
      <c r="K18" s="6">
        <v>3</v>
      </c>
      <c r="L18" s="6">
        <v>3</v>
      </c>
      <c r="M18" s="42">
        <v>1</v>
      </c>
      <c r="N18" s="37"/>
      <c r="O18" s="42">
        <v>1</v>
      </c>
      <c r="P18" s="6">
        <v>3</v>
      </c>
      <c r="Q18" s="6">
        <v>3</v>
      </c>
      <c r="R18" s="42">
        <v>1</v>
      </c>
      <c r="S18" s="95">
        <v>1</v>
      </c>
      <c r="T18" s="82">
        <v>3</v>
      </c>
      <c r="U18" s="6">
        <v>1</v>
      </c>
      <c r="V18" s="42">
        <v>3</v>
      </c>
      <c r="W18" s="6">
        <v>1</v>
      </c>
      <c r="X18" s="42">
        <v>3</v>
      </c>
      <c r="Y18" s="37"/>
      <c r="Z18" s="17">
        <v>2</v>
      </c>
      <c r="AA18" s="14">
        <v>3</v>
      </c>
      <c r="AB18" s="17">
        <v>2</v>
      </c>
      <c r="AC18" s="13">
        <v>1</v>
      </c>
      <c r="AD18" s="17">
        <v>2</v>
      </c>
      <c r="AE18" s="13">
        <v>1</v>
      </c>
      <c r="AF18" s="13">
        <v>1</v>
      </c>
      <c r="AG18" s="39">
        <v>3</v>
      </c>
    </row>
    <row r="19" spans="1:33" ht="27.75" customHeight="1" x14ac:dyDescent="0.15">
      <c r="B19" s="36">
        <v>3</v>
      </c>
      <c r="C19" s="45">
        <v>2</v>
      </c>
      <c r="D19" s="45">
        <v>2</v>
      </c>
      <c r="E19" s="44">
        <v>2</v>
      </c>
      <c r="F19" s="44">
        <v>2</v>
      </c>
      <c r="G19" s="80">
        <v>2</v>
      </c>
      <c r="H19" s="80">
        <v>2</v>
      </c>
      <c r="I19" s="44">
        <v>2</v>
      </c>
      <c r="J19" s="45">
        <v>2</v>
      </c>
      <c r="K19" s="44">
        <v>2</v>
      </c>
      <c r="L19" s="45">
        <v>2</v>
      </c>
      <c r="M19" s="45">
        <v>2</v>
      </c>
      <c r="N19" s="37"/>
      <c r="O19" s="45">
        <v>2</v>
      </c>
      <c r="P19" s="45">
        <v>2</v>
      </c>
      <c r="Q19" s="44">
        <v>2</v>
      </c>
      <c r="R19" s="44">
        <v>2</v>
      </c>
      <c r="S19" s="96">
        <v>2</v>
      </c>
      <c r="T19" s="83">
        <v>3</v>
      </c>
      <c r="U19" s="45">
        <v>1</v>
      </c>
      <c r="V19" s="45">
        <v>1</v>
      </c>
      <c r="W19" s="45">
        <v>1</v>
      </c>
      <c r="X19" s="44">
        <v>3</v>
      </c>
      <c r="Y19" s="37"/>
      <c r="Z19" s="14">
        <v>3</v>
      </c>
      <c r="AA19" s="17">
        <v>2</v>
      </c>
      <c r="AB19" s="13">
        <v>1</v>
      </c>
      <c r="AC19" s="14">
        <v>3</v>
      </c>
      <c r="AD19" s="13">
        <v>1</v>
      </c>
      <c r="AE19" s="14">
        <v>3</v>
      </c>
      <c r="AF19" s="17">
        <v>2</v>
      </c>
      <c r="AG19" s="48">
        <v>2</v>
      </c>
    </row>
    <row r="20" spans="1:33" ht="31.5" customHeight="1" x14ac:dyDescent="0.15">
      <c r="B20" s="36"/>
      <c r="C20" s="4">
        <f>SUM(C17:C19)</f>
        <v>7</v>
      </c>
      <c r="D20" s="4">
        <f t="shared" ref="D20:O20" si="14">SUM(D17:D19)</f>
        <v>5</v>
      </c>
      <c r="E20" s="4">
        <f t="shared" si="14"/>
        <v>6</v>
      </c>
      <c r="F20" s="4">
        <f t="shared" si="14"/>
        <v>6</v>
      </c>
      <c r="G20" s="4">
        <f t="shared" si="14"/>
        <v>7</v>
      </c>
      <c r="H20" s="4">
        <f t="shared" si="14"/>
        <v>7</v>
      </c>
      <c r="I20" s="4">
        <f t="shared" si="14"/>
        <v>5</v>
      </c>
      <c r="J20" s="4">
        <f t="shared" si="14"/>
        <v>5</v>
      </c>
      <c r="K20" s="4">
        <f t="shared" si="14"/>
        <v>7</v>
      </c>
      <c r="L20" s="4">
        <f t="shared" si="14"/>
        <v>7</v>
      </c>
      <c r="M20" s="4">
        <f t="shared" si="14"/>
        <v>5</v>
      </c>
      <c r="N20" s="37"/>
      <c r="O20" s="4">
        <f t="shared" si="14"/>
        <v>5</v>
      </c>
      <c r="P20" s="4">
        <f t="shared" ref="P20" si="15">SUM(P17:P19)</f>
        <v>7</v>
      </c>
      <c r="Q20" s="4">
        <f t="shared" ref="Q20" si="16">SUM(Q17:Q19)</f>
        <v>7</v>
      </c>
      <c r="R20" s="4">
        <f t="shared" ref="R20" si="17">SUM(R17:R19)</f>
        <v>5</v>
      </c>
      <c r="S20" s="53">
        <f t="shared" ref="S20" si="18">SUM(S17:S19)</f>
        <v>5</v>
      </c>
      <c r="T20" s="49">
        <f>SUM(T17:T19)</f>
        <v>7</v>
      </c>
      <c r="U20" s="49">
        <f t="shared" ref="U20:X20" si="19">SUM(U17:U19)</f>
        <v>5</v>
      </c>
      <c r="V20" s="49">
        <f t="shared" si="19"/>
        <v>7</v>
      </c>
      <c r="W20" s="49">
        <f t="shared" si="19"/>
        <v>3</v>
      </c>
      <c r="X20" s="49">
        <f t="shared" si="19"/>
        <v>9</v>
      </c>
      <c r="Y20" s="37"/>
      <c r="Z20" s="15">
        <f>SUM(Z17:Z19)</f>
        <v>6</v>
      </c>
      <c r="AA20" s="15">
        <f t="shared" ref="AA20:AG20" si="20">SUM(AA17:AA19)</f>
        <v>8</v>
      </c>
      <c r="AB20" s="15">
        <f t="shared" si="20"/>
        <v>6</v>
      </c>
      <c r="AC20" s="15">
        <f t="shared" si="20"/>
        <v>6</v>
      </c>
      <c r="AD20" s="15">
        <f t="shared" si="20"/>
        <v>4</v>
      </c>
      <c r="AE20" s="15">
        <f t="shared" si="20"/>
        <v>6</v>
      </c>
      <c r="AF20" s="15">
        <f t="shared" si="20"/>
        <v>5</v>
      </c>
      <c r="AG20" s="47">
        <f t="shared" si="20"/>
        <v>6</v>
      </c>
    </row>
    <row r="21" spans="1:33" ht="14.25" thickBot="1" x14ac:dyDescent="0.2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"/>
      <c r="T21" s="10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2"/>
    </row>
    <row r="22" spans="1:33" ht="14.25" thickBot="1" x14ac:dyDescent="0.2"/>
    <row r="23" spans="1:33" x14ac:dyDescent="0.15">
      <c r="C23" s="69" t="s">
        <v>81</v>
      </c>
      <c r="D23" s="70"/>
      <c r="E23" s="70"/>
      <c r="F23" s="70"/>
      <c r="G23" s="70"/>
      <c r="H23" s="71"/>
      <c r="I23" s="59" t="s">
        <v>82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1"/>
      <c r="Z23" s="54" t="s">
        <v>87</v>
      </c>
      <c r="AA23" s="55"/>
      <c r="AB23" s="55"/>
      <c r="AC23" s="55"/>
      <c r="AD23" s="55"/>
      <c r="AE23" s="55"/>
      <c r="AF23" s="55"/>
      <c r="AG23" s="56"/>
    </row>
    <row r="24" spans="1:33" x14ac:dyDescent="0.15">
      <c r="C24" s="72" t="s">
        <v>39</v>
      </c>
      <c r="D24" s="73" t="s">
        <v>40</v>
      </c>
      <c r="E24" s="73" t="s">
        <v>41</v>
      </c>
      <c r="F24" s="73" t="s">
        <v>42</v>
      </c>
      <c r="G24" s="73" t="s">
        <v>43</v>
      </c>
      <c r="H24" s="74" t="s">
        <v>44</v>
      </c>
      <c r="I24" s="62" t="s">
        <v>47</v>
      </c>
      <c r="J24" s="63" t="s">
        <v>46</v>
      </c>
      <c r="K24" s="63" t="s">
        <v>48</v>
      </c>
      <c r="L24" s="63" t="s">
        <v>49</v>
      </c>
      <c r="M24" s="63" t="s">
        <v>50</v>
      </c>
      <c r="N24" s="64"/>
      <c r="O24" s="63" t="s">
        <v>53</v>
      </c>
      <c r="P24" s="63" t="s">
        <v>55</v>
      </c>
      <c r="Q24" s="63" t="s">
        <v>58</v>
      </c>
      <c r="R24" s="63" t="s">
        <v>60</v>
      </c>
      <c r="S24" s="65" t="s">
        <v>62</v>
      </c>
      <c r="T24" s="63" t="s">
        <v>65</v>
      </c>
      <c r="U24" s="63" t="s">
        <v>67</v>
      </c>
      <c r="V24" s="63" t="s">
        <v>69</v>
      </c>
      <c r="W24" s="63" t="s">
        <v>71</v>
      </c>
      <c r="X24" s="66" t="s">
        <v>73</v>
      </c>
      <c r="Z24" s="26" t="s">
        <v>75</v>
      </c>
      <c r="AA24" s="16" t="s">
        <v>76</v>
      </c>
      <c r="AB24" s="16" t="s">
        <v>77</v>
      </c>
      <c r="AC24" s="16" t="s">
        <v>43</v>
      </c>
      <c r="AD24" s="16" t="s">
        <v>40</v>
      </c>
      <c r="AE24" s="16" t="s">
        <v>78</v>
      </c>
      <c r="AF24" s="16" t="s">
        <v>45</v>
      </c>
      <c r="AG24" s="57" t="s">
        <v>83</v>
      </c>
    </row>
    <row r="25" spans="1:33" ht="33" customHeight="1" thickBot="1" x14ac:dyDescent="0.2">
      <c r="C25" s="75">
        <f>C11+C20</f>
        <v>14</v>
      </c>
      <c r="D25" s="76">
        <f t="shared" ref="D25:H25" si="21">D11+D20</f>
        <v>13</v>
      </c>
      <c r="E25" s="76">
        <f t="shared" si="21"/>
        <v>14</v>
      </c>
      <c r="F25" s="76">
        <f t="shared" si="21"/>
        <v>12</v>
      </c>
      <c r="G25" s="76">
        <f t="shared" si="21"/>
        <v>15</v>
      </c>
      <c r="H25" s="77">
        <f t="shared" si="21"/>
        <v>16</v>
      </c>
      <c r="I25" s="67">
        <f>I11+I20</f>
        <v>13</v>
      </c>
      <c r="J25" s="68">
        <f>J11+J20</f>
        <v>11</v>
      </c>
      <c r="K25" s="68">
        <f>K11+K20</f>
        <v>17</v>
      </c>
      <c r="L25" s="68">
        <f>L11+L20</f>
        <v>17</v>
      </c>
      <c r="M25" s="68">
        <f>M11+M20</f>
        <v>13</v>
      </c>
      <c r="N25" s="68"/>
      <c r="O25" s="68">
        <f>O11+O20</f>
        <v>15</v>
      </c>
      <c r="P25" s="68">
        <f>P11+P20</f>
        <v>13</v>
      </c>
      <c r="Q25" s="68">
        <f>Q11+Q20</f>
        <v>13</v>
      </c>
      <c r="R25" s="68">
        <f>R11+R20</f>
        <v>13</v>
      </c>
      <c r="S25" s="68">
        <f>S11+S20</f>
        <v>15</v>
      </c>
      <c r="T25" s="68">
        <f t="shared" ref="T25:X25" si="22">T11+T20</f>
        <v>17</v>
      </c>
      <c r="U25" s="68">
        <f t="shared" si="22"/>
        <v>13</v>
      </c>
      <c r="V25" s="68">
        <f t="shared" si="22"/>
        <v>13</v>
      </c>
      <c r="W25" s="68">
        <f t="shared" si="22"/>
        <v>11</v>
      </c>
      <c r="X25" s="93">
        <f t="shared" si="22"/>
        <v>17</v>
      </c>
      <c r="Z25" s="27">
        <f>Z11+Z20</f>
        <v>13</v>
      </c>
      <c r="AA25" s="28">
        <f t="shared" ref="AA25:AG25" si="23">AA11+AA20</f>
        <v>15</v>
      </c>
      <c r="AB25" s="28">
        <f t="shared" si="23"/>
        <v>17</v>
      </c>
      <c r="AC25" s="28">
        <f t="shared" si="23"/>
        <v>15</v>
      </c>
      <c r="AD25" s="28">
        <f t="shared" si="23"/>
        <v>13</v>
      </c>
      <c r="AE25" s="28">
        <f t="shared" si="23"/>
        <v>13</v>
      </c>
      <c r="AF25" s="28">
        <f t="shared" si="23"/>
        <v>12</v>
      </c>
      <c r="AG25" s="58">
        <f t="shared" si="23"/>
        <v>13</v>
      </c>
    </row>
    <row r="26" spans="1:33" ht="14.25" thickBot="1" x14ac:dyDescent="0.2">
      <c r="I26" s="36"/>
      <c r="J26" s="37"/>
      <c r="K26" s="37" t="s">
        <v>85</v>
      </c>
      <c r="L26" s="37" t="s">
        <v>85</v>
      </c>
      <c r="M26" s="37"/>
      <c r="N26" s="37"/>
      <c r="O26" s="37" t="s">
        <v>85</v>
      </c>
      <c r="P26" s="37"/>
      <c r="Q26" s="37"/>
      <c r="R26" s="37"/>
      <c r="S26" s="37" t="s">
        <v>85</v>
      </c>
      <c r="T26" s="37" t="s">
        <v>84</v>
      </c>
      <c r="U26" s="37"/>
      <c r="V26" s="37"/>
      <c r="W26" s="37"/>
      <c r="X26" s="32" t="s">
        <v>84</v>
      </c>
    </row>
    <row r="27" spans="1:33" ht="28.5" customHeight="1" thickBot="1" x14ac:dyDescent="0.2">
      <c r="A27" t="s">
        <v>86</v>
      </c>
      <c r="C27" s="29">
        <v>3</v>
      </c>
      <c r="D27" s="30">
        <v>5</v>
      </c>
      <c r="E27" s="30">
        <v>3</v>
      </c>
      <c r="F27" s="30">
        <v>6</v>
      </c>
      <c r="G27" s="30">
        <v>2</v>
      </c>
      <c r="H27" s="30">
        <v>1</v>
      </c>
      <c r="I27" s="29">
        <v>7</v>
      </c>
      <c r="J27" s="30">
        <v>14</v>
      </c>
      <c r="K27" s="30">
        <v>3</v>
      </c>
      <c r="L27" s="30">
        <v>3</v>
      </c>
      <c r="M27" s="30">
        <v>7</v>
      </c>
      <c r="N27" s="30"/>
      <c r="O27" s="30">
        <v>5</v>
      </c>
      <c r="P27" s="30">
        <v>7</v>
      </c>
      <c r="Q27" s="30">
        <v>7</v>
      </c>
      <c r="R27" s="30">
        <v>7</v>
      </c>
      <c r="S27" s="30">
        <v>5</v>
      </c>
      <c r="T27" s="30">
        <v>1</v>
      </c>
      <c r="U27" s="30">
        <v>7</v>
      </c>
      <c r="V27" s="30">
        <v>7</v>
      </c>
      <c r="W27" s="30">
        <v>14</v>
      </c>
      <c r="X27" s="31">
        <v>1</v>
      </c>
      <c r="Z27" s="29">
        <v>4</v>
      </c>
      <c r="AA27" s="30">
        <v>2</v>
      </c>
      <c r="AB27" s="30">
        <v>1</v>
      </c>
      <c r="AC27" s="30">
        <v>2</v>
      </c>
      <c r="AD27" s="30">
        <v>4</v>
      </c>
      <c r="AE27" s="30">
        <v>4</v>
      </c>
      <c r="AF27" s="30">
        <v>8</v>
      </c>
      <c r="AG27" s="31">
        <v>4</v>
      </c>
    </row>
  </sheetData>
  <mergeCells count="6">
    <mergeCell ref="T5:U5"/>
    <mergeCell ref="C23:H23"/>
    <mergeCell ref="I23:X23"/>
    <mergeCell ref="Z23:AG23"/>
    <mergeCell ref="B13:S13"/>
    <mergeCell ref="T13:AG13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26" workbookViewId="0">
      <selection activeCell="C42" sqref="C42:M42"/>
    </sheetView>
  </sheetViews>
  <sheetFormatPr defaultRowHeight="13.5" x14ac:dyDescent="0.15"/>
  <cols>
    <col min="1" max="1" width="3.25" customWidth="1"/>
    <col min="2" max="2" width="8.625" bestFit="1" customWidth="1"/>
    <col min="5" max="5" width="11.125" customWidth="1"/>
    <col min="13" max="13" width="12.375" bestFit="1" customWidth="1"/>
  </cols>
  <sheetData>
    <row r="1" spans="1:16" x14ac:dyDescent="0.15">
      <c r="B1" t="s">
        <v>11</v>
      </c>
    </row>
    <row r="2" spans="1:16" ht="14.25" thickBot="1" x14ac:dyDescent="0.2">
      <c r="A2" t="s">
        <v>17</v>
      </c>
    </row>
    <row r="3" spans="1:16" x14ac:dyDescent="0.15">
      <c r="A3" s="23" t="s">
        <v>12</v>
      </c>
      <c r="B3" s="24">
        <v>0</v>
      </c>
    </row>
    <row r="4" spans="1:16" x14ac:dyDescent="0.15">
      <c r="A4" s="18" t="s">
        <v>13</v>
      </c>
      <c r="B4" s="19">
        <v>1</v>
      </c>
    </row>
    <row r="5" spans="1:16" x14ac:dyDescent="0.15">
      <c r="A5" s="18" t="s">
        <v>14</v>
      </c>
      <c r="B5" s="19">
        <v>2</v>
      </c>
    </row>
    <row r="6" spans="1:16" x14ac:dyDescent="0.15">
      <c r="A6" s="18" t="s">
        <v>15</v>
      </c>
      <c r="B6" s="19">
        <v>3</v>
      </c>
    </row>
    <row r="7" spans="1:16" x14ac:dyDescent="0.15">
      <c r="A7" s="18" t="s">
        <v>16</v>
      </c>
      <c r="B7" s="19">
        <v>4</v>
      </c>
    </row>
    <row r="8" spans="1:16" x14ac:dyDescent="0.15">
      <c r="A8" s="18" t="s">
        <v>18</v>
      </c>
      <c r="B8" s="19">
        <v>4</v>
      </c>
    </row>
    <row r="9" spans="1:16" ht="14.25" thickBot="1" x14ac:dyDescent="0.2">
      <c r="A9" s="20" t="s">
        <v>19</v>
      </c>
      <c r="B9" s="25">
        <v>5</v>
      </c>
    </row>
    <row r="11" spans="1:16" ht="39.75" customHeight="1" thickBot="1" x14ac:dyDescent="0.2">
      <c r="C11" t="s">
        <v>20</v>
      </c>
      <c r="D11" t="s">
        <v>21</v>
      </c>
      <c r="E11" t="s">
        <v>22</v>
      </c>
      <c r="F11" t="s">
        <v>23</v>
      </c>
    </row>
    <row r="12" spans="1:16" ht="57" customHeight="1" thickBot="1" x14ac:dyDescent="0.2">
      <c r="B12">
        <v>1</v>
      </c>
      <c r="C12" s="33" t="s">
        <v>29</v>
      </c>
      <c r="D12" s="34" t="s">
        <v>24</v>
      </c>
      <c r="E12" s="34" t="s">
        <v>28</v>
      </c>
      <c r="F12" s="35" t="s">
        <v>27</v>
      </c>
      <c r="H12" s="29"/>
      <c r="I12" s="30"/>
      <c r="J12" s="30"/>
      <c r="K12" s="31"/>
      <c r="N12" s="29"/>
      <c r="O12" s="30"/>
      <c r="P12" s="31"/>
    </row>
    <row r="13" spans="1:16" x14ac:dyDescent="0.15">
      <c r="B13" t="s">
        <v>25</v>
      </c>
      <c r="C13">
        <v>7</v>
      </c>
      <c r="D13">
        <v>7</v>
      </c>
      <c r="E13">
        <v>8</v>
      </c>
      <c r="F13">
        <v>5</v>
      </c>
    </row>
    <row r="14" spans="1:16" x14ac:dyDescent="0.15">
      <c r="B14" t="s">
        <v>26</v>
      </c>
      <c r="C14">
        <v>16</v>
      </c>
      <c r="D14">
        <v>19</v>
      </c>
      <c r="E14">
        <v>20</v>
      </c>
      <c r="F14">
        <v>18</v>
      </c>
    </row>
    <row r="15" spans="1:16" ht="33" customHeight="1" x14ac:dyDescent="0.15">
      <c r="A15" t="s">
        <v>38</v>
      </c>
    </row>
    <row r="23" spans="1:7" ht="14.25" thickBot="1" x14ac:dyDescent="0.2"/>
    <row r="24" spans="1:7" ht="14.25" thickBot="1" x14ac:dyDescent="0.2">
      <c r="A24" s="7"/>
      <c r="B24" s="8"/>
      <c r="C24" s="8" t="s">
        <v>20</v>
      </c>
      <c r="D24" s="8" t="s">
        <v>21</v>
      </c>
      <c r="E24" s="8" t="s">
        <v>22</v>
      </c>
      <c r="F24" s="8" t="s">
        <v>23</v>
      </c>
      <c r="G24" s="9"/>
    </row>
    <row r="25" spans="1:7" ht="54" x14ac:dyDescent="0.15">
      <c r="A25" s="36"/>
      <c r="B25" s="37"/>
      <c r="C25" s="84" t="s">
        <v>37</v>
      </c>
      <c r="D25" s="85" t="s">
        <v>36</v>
      </c>
      <c r="E25" s="85" t="s">
        <v>34</v>
      </c>
      <c r="F25" s="86" t="s">
        <v>35</v>
      </c>
      <c r="G25" s="32"/>
    </row>
    <row r="26" spans="1:7" ht="18" customHeight="1" x14ac:dyDescent="0.15">
      <c r="A26" s="36"/>
      <c r="B26" s="37"/>
      <c r="C26" s="89">
        <v>3</v>
      </c>
      <c r="D26" s="87">
        <v>1</v>
      </c>
      <c r="E26" s="87">
        <v>3</v>
      </c>
      <c r="F26" s="90">
        <v>1</v>
      </c>
      <c r="G26" s="32"/>
    </row>
    <row r="27" spans="1:7" ht="18" customHeight="1" x14ac:dyDescent="0.15">
      <c r="A27" s="36"/>
      <c r="B27" s="37"/>
      <c r="C27" s="2">
        <v>1</v>
      </c>
      <c r="D27" s="1">
        <v>1</v>
      </c>
      <c r="E27" s="1">
        <v>3</v>
      </c>
      <c r="F27" s="3">
        <v>3</v>
      </c>
      <c r="G27" s="32"/>
    </row>
    <row r="28" spans="1:7" x14ac:dyDescent="0.15">
      <c r="A28" s="36"/>
      <c r="B28" s="37"/>
      <c r="C28" s="91">
        <v>1</v>
      </c>
      <c r="D28" s="88">
        <v>1</v>
      </c>
      <c r="E28" s="88">
        <v>3</v>
      </c>
      <c r="F28" s="92">
        <v>3</v>
      </c>
      <c r="G28" s="32"/>
    </row>
    <row r="29" spans="1:7" ht="25.5" customHeight="1" thickBot="1" x14ac:dyDescent="0.2">
      <c r="A29" s="36"/>
      <c r="B29" s="37" t="s">
        <v>90</v>
      </c>
      <c r="C29" s="20">
        <f>SUM(C26:C28)</f>
        <v>5</v>
      </c>
      <c r="D29" s="21">
        <f t="shared" ref="D29:F29" si="0">SUM(D26:D28)</f>
        <v>3</v>
      </c>
      <c r="E29" s="21">
        <f t="shared" si="0"/>
        <v>9</v>
      </c>
      <c r="F29" s="22">
        <f t="shared" si="0"/>
        <v>7</v>
      </c>
      <c r="G29" s="32"/>
    </row>
    <row r="30" spans="1:7" ht="33" customHeight="1" thickBot="1" x14ac:dyDescent="0.2">
      <c r="A30" s="10"/>
      <c r="B30" s="11"/>
      <c r="C30" s="11"/>
      <c r="D30" s="11"/>
      <c r="E30" s="11"/>
      <c r="F30" s="11"/>
      <c r="G30" s="12"/>
    </row>
    <row r="33" spans="1:13" ht="14.25" thickBot="1" x14ac:dyDescent="0.2"/>
    <row r="34" spans="1:13" ht="25.5" customHeight="1" thickBot="1" x14ac:dyDescent="0.2">
      <c r="A34" s="7"/>
      <c r="B34" s="8"/>
      <c r="C34" s="8" t="s">
        <v>20</v>
      </c>
      <c r="D34" s="8" t="s">
        <v>21</v>
      </c>
      <c r="E34" s="8" t="s">
        <v>22</v>
      </c>
      <c r="F34" s="8" t="s">
        <v>23</v>
      </c>
      <c r="G34" s="9"/>
    </row>
    <row r="35" spans="1:13" ht="55.5" customHeight="1" x14ac:dyDescent="0.15">
      <c r="A35" s="36"/>
      <c r="B35" s="37"/>
      <c r="C35" s="84" t="s">
        <v>31</v>
      </c>
      <c r="D35" s="85" t="s">
        <v>32</v>
      </c>
      <c r="E35" s="85" t="s">
        <v>30</v>
      </c>
      <c r="F35" s="86" t="s">
        <v>33</v>
      </c>
      <c r="G35" s="32"/>
    </row>
    <row r="36" spans="1:13" x14ac:dyDescent="0.15">
      <c r="A36" s="36"/>
      <c r="B36" s="37"/>
      <c r="C36" s="89">
        <v>1</v>
      </c>
      <c r="D36" s="87">
        <v>3</v>
      </c>
      <c r="E36" s="87">
        <v>3</v>
      </c>
      <c r="F36" s="90">
        <v>1</v>
      </c>
      <c r="G36" s="32"/>
    </row>
    <row r="37" spans="1:13" x14ac:dyDescent="0.15">
      <c r="A37" s="36"/>
      <c r="B37" s="37"/>
      <c r="C37" s="91">
        <v>1</v>
      </c>
      <c r="D37" s="88">
        <v>1</v>
      </c>
      <c r="E37" s="88">
        <v>3</v>
      </c>
      <c r="F37" s="92">
        <v>3</v>
      </c>
      <c r="G37" s="32"/>
    </row>
    <row r="38" spans="1:13" ht="21.75" customHeight="1" thickBot="1" x14ac:dyDescent="0.2">
      <c r="A38" s="36"/>
      <c r="B38" s="37" t="s">
        <v>90</v>
      </c>
      <c r="C38" s="20">
        <f>SUM(C36:C37)</f>
        <v>2</v>
      </c>
      <c r="D38" s="21">
        <f t="shared" ref="D38:F38" si="1">SUM(D36:D37)</f>
        <v>4</v>
      </c>
      <c r="E38" s="21">
        <f t="shared" si="1"/>
        <v>6</v>
      </c>
      <c r="F38" s="22">
        <f t="shared" si="1"/>
        <v>4</v>
      </c>
      <c r="G38" s="32"/>
    </row>
    <row r="39" spans="1:13" ht="14.25" thickBot="1" x14ac:dyDescent="0.2">
      <c r="A39" s="10"/>
      <c r="B39" s="11"/>
      <c r="C39" s="11"/>
      <c r="D39" s="11"/>
      <c r="E39" s="11"/>
      <c r="F39" s="11"/>
      <c r="G39" s="12"/>
    </row>
    <row r="42" spans="1:13" x14ac:dyDescent="0.15">
      <c r="C42" s="4" t="s">
        <v>43</v>
      </c>
      <c r="D42" s="4" t="s">
        <v>77</v>
      </c>
      <c r="E42" s="4" t="s">
        <v>42</v>
      </c>
      <c r="F42" s="4" t="s">
        <v>78</v>
      </c>
      <c r="G42" s="4" t="s">
        <v>80</v>
      </c>
      <c r="H42" s="4" t="s">
        <v>75</v>
      </c>
      <c r="I42" s="4" t="s">
        <v>76</v>
      </c>
      <c r="J42" s="4" t="s">
        <v>41</v>
      </c>
      <c r="K42" s="4" t="s">
        <v>40</v>
      </c>
      <c r="L42" s="4" t="s">
        <v>44</v>
      </c>
      <c r="M42" s="4" t="s">
        <v>45</v>
      </c>
    </row>
    <row r="43" spans="1:13" x14ac:dyDescent="0.15">
      <c r="B43" t="s">
        <v>91</v>
      </c>
      <c r="C43" s="4">
        <v>9</v>
      </c>
      <c r="D43" s="4">
        <v>11</v>
      </c>
      <c r="E43" s="4">
        <v>11</v>
      </c>
      <c r="F43" s="4">
        <v>5</v>
      </c>
      <c r="G43" s="4">
        <v>7</v>
      </c>
      <c r="H43" s="4">
        <v>9</v>
      </c>
      <c r="I43" s="4">
        <v>11</v>
      </c>
      <c r="J43" s="4">
        <v>11</v>
      </c>
      <c r="K43" s="4">
        <v>13</v>
      </c>
      <c r="L43" s="4">
        <v>11</v>
      </c>
      <c r="M43" s="4">
        <v>11</v>
      </c>
    </row>
    <row r="44" spans="1:13" x14ac:dyDescent="0.15">
      <c r="B44" t="s">
        <v>86</v>
      </c>
      <c r="C44" s="4">
        <v>8</v>
      </c>
      <c r="D44" s="4">
        <v>2</v>
      </c>
      <c r="E44" s="4">
        <v>2</v>
      </c>
      <c r="F44" s="4">
        <v>11</v>
      </c>
      <c r="G44" s="4">
        <v>10</v>
      </c>
      <c r="H44" s="4">
        <v>8</v>
      </c>
      <c r="I44" s="4">
        <v>2</v>
      </c>
      <c r="J44" s="4">
        <v>2</v>
      </c>
      <c r="K44" s="4">
        <v>1</v>
      </c>
      <c r="L44" s="4">
        <v>2</v>
      </c>
      <c r="M44" s="4">
        <v>2</v>
      </c>
    </row>
    <row r="45" spans="1:13" ht="14.25" thickBot="1" x14ac:dyDescent="0.2"/>
    <row r="46" spans="1:13" x14ac:dyDescent="0.15">
      <c r="B46" s="7" t="s">
        <v>113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</row>
    <row r="47" spans="1:13" x14ac:dyDescent="0.15">
      <c r="B47" s="89" t="s">
        <v>91</v>
      </c>
      <c r="C47" s="87" t="s">
        <v>101</v>
      </c>
      <c r="D47" s="87" t="s">
        <v>96</v>
      </c>
      <c r="E47" s="87" t="s">
        <v>96</v>
      </c>
      <c r="F47" s="87" t="s">
        <v>107</v>
      </c>
      <c r="G47" s="87" t="s">
        <v>108</v>
      </c>
      <c r="H47" s="87" t="s">
        <v>109</v>
      </c>
      <c r="I47" s="87" t="s">
        <v>96</v>
      </c>
      <c r="J47" s="87" t="s">
        <v>96</v>
      </c>
      <c r="K47" s="87" t="s">
        <v>98</v>
      </c>
      <c r="L47" s="87" t="s">
        <v>96</v>
      </c>
      <c r="M47" s="90" t="s">
        <v>96</v>
      </c>
    </row>
    <row r="48" spans="1:13" ht="15" customHeight="1" x14ac:dyDescent="0.15">
      <c r="B48" s="2" t="s">
        <v>92</v>
      </c>
      <c r="C48" s="1" t="s">
        <v>102</v>
      </c>
      <c r="D48" s="1" t="s">
        <v>102</v>
      </c>
      <c r="E48" s="1" t="s">
        <v>105</v>
      </c>
      <c r="F48" s="1" t="s">
        <v>106</v>
      </c>
      <c r="G48" s="1" t="s">
        <v>102</v>
      </c>
      <c r="H48" s="1" t="s">
        <v>110</v>
      </c>
      <c r="I48" s="1" t="s">
        <v>97</v>
      </c>
      <c r="J48" s="1" t="s">
        <v>111</v>
      </c>
      <c r="K48" s="1" t="s">
        <v>99</v>
      </c>
      <c r="L48" s="97" t="s">
        <v>103</v>
      </c>
      <c r="M48" s="3" t="s">
        <v>112</v>
      </c>
    </row>
    <row r="49" spans="2:13" x14ac:dyDescent="0.15">
      <c r="B49" s="2" t="s">
        <v>93</v>
      </c>
      <c r="C49" s="1" t="s">
        <v>96</v>
      </c>
      <c r="D49" s="97" t="s">
        <v>103</v>
      </c>
      <c r="E49" s="1"/>
      <c r="F49" s="1" t="s">
        <v>100</v>
      </c>
      <c r="G49" s="1"/>
      <c r="H49" s="1" t="s">
        <v>100</v>
      </c>
      <c r="I49" s="1" t="s">
        <v>96</v>
      </c>
      <c r="J49" s="1" t="s">
        <v>97</v>
      </c>
      <c r="K49" s="1" t="s">
        <v>100</v>
      </c>
      <c r="L49" s="1"/>
      <c r="M49" s="3" t="s">
        <v>101</v>
      </c>
    </row>
    <row r="50" spans="2:13" x14ac:dyDescent="0.15">
      <c r="B50" s="91" t="s">
        <v>94</v>
      </c>
      <c r="C50" s="88" t="s">
        <v>96</v>
      </c>
      <c r="D50" s="88"/>
      <c r="E50" s="88" t="s">
        <v>104</v>
      </c>
      <c r="F50" s="88"/>
      <c r="G50" s="88" t="s">
        <v>97</v>
      </c>
      <c r="H50" s="88"/>
      <c r="I50" s="88"/>
      <c r="J50" s="88"/>
      <c r="K50" s="88" t="s">
        <v>99</v>
      </c>
      <c r="L50" s="98" t="s">
        <v>103</v>
      </c>
      <c r="M50" s="92"/>
    </row>
    <row r="51" spans="2:13" ht="14.25" thickBot="1" x14ac:dyDescent="0.2">
      <c r="B51" s="10"/>
      <c r="C51" s="11"/>
      <c r="D51" s="11"/>
      <c r="E51" s="11"/>
      <c r="F51" s="11"/>
      <c r="G51" s="11"/>
      <c r="H51" s="11"/>
      <c r="I51" s="99" t="s">
        <v>95</v>
      </c>
      <c r="J51" s="11"/>
      <c r="K51" s="11"/>
      <c r="L51" s="11"/>
      <c r="M51" s="1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総合成績</vt:lpstr>
      <vt:lpstr>カテゴリ別</vt:lpstr>
      <vt:lpstr>親子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2014-12-28T21:39:23Z</dcterms:modified>
</cp:coreProperties>
</file>